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Export to AppCA" sheetId="1" state="visible" r:id="rId1"/>
    <sheet xmlns:r="http://schemas.openxmlformats.org/officeDocument/2006/relationships" name="BOM.C1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00"/>
    <numFmt numFmtId="165" formatCode="0.0%"/>
    <numFmt numFmtId="166" formatCode="$#,##0.00"/>
  </numFmts>
  <fonts count="7">
    <font>
      <name val="Calibri"/>
      <family val="2"/>
      <color theme="1"/>
      <sz val="11"/>
      <scheme val="minor"/>
    </font>
    <font>
      <name val="Segoe UI"/>
      <b val="1"/>
      <sz val="10"/>
    </font>
    <font>
      <name val="Segoe UI"/>
      <b val="1"/>
      <color rgb="002C5967"/>
      <sz val="12"/>
    </font>
    <font>
      <name val="Segoe UI"/>
      <b val="1"/>
      <color rgb="00FFFFFF"/>
      <sz val="11"/>
    </font>
    <font>
      <name val="Segoe UI"/>
      <b val="1"/>
      <color rgb="002C5967"/>
      <sz val="10"/>
    </font>
    <font>
      <name val="Segoe UI"/>
      <color rgb="003A3631"/>
      <sz val="10"/>
    </font>
    <font>
      <name val="Segoe UI"/>
      <b val="1"/>
      <color rgb="002C5967"/>
      <sz val="14"/>
    </font>
  </fonts>
  <fills count="4">
    <fill>
      <patternFill/>
    </fill>
    <fill>
      <patternFill patternType="gray125"/>
    </fill>
    <fill>
      <patternFill patternType="solid">
        <fgColor rgb="002C5967"/>
        <bgColor rgb="002C5967"/>
      </patternFill>
    </fill>
    <fill>
      <patternFill patternType="solid">
        <fgColor rgb="00E8F0F2"/>
        <bgColor rgb="00E8F0F2"/>
      </patternFill>
    </fill>
  </fills>
  <borders count="2">
    <border>
      <left/>
      <right/>
      <top/>
      <bottom/>
      <diagonal/>
    </border>
    <border>
      <left style="thin">
        <color rgb="00D4D1CC"/>
      </left>
      <right style="thin">
        <color rgb="00D4D1CC"/>
      </right>
      <top style="thin">
        <color rgb="00D4D1CC"/>
      </top>
      <bottom style="thin">
        <color rgb="00D4D1CC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6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5" fillId="0" borderId="1" pivotButton="0" quotePrefix="0" xfId="0"/>
    <xf numFmtId="165" fontId="5" fillId="0" borderId="1" pivotButton="0" quotePrefix="0" xfId="0"/>
    <xf numFmtId="0" fontId="1" fillId="0" borderId="0" pivotButton="0" quotePrefix="0" xfId="0"/>
    <xf numFmtId="0" fontId="2" fillId="0" borderId="0" pivotButton="0" quotePrefix="0" xfId="0"/>
    <xf numFmtId="0" fontId="0" fillId="3" borderId="1" pivotButton="0" quotePrefix="0" xfId="0"/>
    <xf numFmtId="0" fontId="4" fillId="3" borderId="1" pivotButton="0" quotePrefix="0" xfId="0"/>
    <xf numFmtId="164" fontId="5" fillId="0" borderId="1" pivotButton="0" quotePrefix="0" xfId="0"/>
    <xf numFmtId="166" fontId="5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5"/>
  <sheetViews>
    <sheetView workbookViewId="0">
      <selection activeCell="A1" sqref="A1"/>
    </sheetView>
  </sheetViews>
  <sheetFormatPr baseColWidth="8" defaultRowHeight="15"/>
  <cols>
    <col width="14" customWidth="1" min="1" max="1"/>
    <col width="10" customWidth="1" min="2" max="2"/>
    <col width="12" customWidth="1" min="3" max="3"/>
    <col width="10" customWidth="1" min="4" max="4"/>
    <col width="12" customWidth="1" min="5" max="5"/>
    <col width="10" customWidth="1" min="6" max="6"/>
    <col width="12" customWidth="1" min="7" max="7"/>
  </cols>
  <sheetData>
    <row r="1">
      <c r="A1" s="1" t="inlineStr">
        <is>
          <t>TEMPLATE BOM - APPCA</t>
        </is>
      </c>
    </row>
    <row r="2">
      <c r="A2" s="2" t="inlineStr">
        <is>
          <t>SKU</t>
        </is>
      </c>
      <c r="B2" s="2" t="inlineStr">
        <is>
          <t>QTY</t>
        </is>
      </c>
      <c r="C2" s="2" t="inlineStr">
        <is>
          <t>HOURS</t>
        </is>
      </c>
      <c r="D2" s="2" t="inlineStr">
        <is>
          <t>MONTHS</t>
        </is>
      </c>
      <c r="E2" s="2" t="inlineStr">
        <is>
          <t>DISCOUNT</t>
        </is>
      </c>
      <c r="F2" s="2" t="inlineStr">
        <is>
          <t>STATUS</t>
        </is>
      </c>
      <c r="G2" s="2" t="inlineStr">
        <is>
          <t>BURSTABLE</t>
        </is>
      </c>
    </row>
    <row r="3">
      <c r="A3" s="3" t="inlineStr">
        <is>
          <t>B110627</t>
        </is>
      </c>
      <c r="B3" s="3" t="n">
        <v>2</v>
      </c>
      <c r="C3" s="3" t="n">
        <v>730</v>
      </c>
      <c r="D3" s="3" t="n">
        <v>12</v>
      </c>
      <c r="E3" s="4" t="n">
        <v>0.11</v>
      </c>
      <c r="F3" s="3" t="inlineStr">
        <is>
          <t>Yes</t>
        </is>
      </c>
      <c r="G3" s="3" t="inlineStr"/>
    </row>
    <row r="4">
      <c r="A4" s="3" t="inlineStr">
        <is>
          <t>B110629</t>
        </is>
      </c>
      <c r="B4" s="3" t="n">
        <v>4</v>
      </c>
      <c r="C4" s="3" t="n">
        <v>730</v>
      </c>
      <c r="D4" s="3" t="n">
        <v>12</v>
      </c>
      <c r="E4" s="4" t="n">
        <v>0.11</v>
      </c>
      <c r="F4" s="3" t="inlineStr">
        <is>
          <t>Yes</t>
        </is>
      </c>
      <c r="G4" s="3" t="inlineStr"/>
    </row>
    <row r="5">
      <c r="A5" s="3" t="inlineStr">
        <is>
          <t>B110632</t>
        </is>
      </c>
      <c r="B5" s="3" t="n">
        <v>128</v>
      </c>
      <c r="C5" s="3" t="n">
        <v>730</v>
      </c>
      <c r="D5" s="3" t="n">
        <v>12</v>
      </c>
      <c r="E5" s="4" t="n">
        <v>0.11</v>
      </c>
      <c r="F5" s="3" t="inlineStr">
        <is>
          <t>Yes</t>
        </is>
      </c>
      <c r="G5" s="3" t="inlineStr"/>
    </row>
  </sheetData>
  <mergeCells count="1">
    <mergeCell ref="A1:G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C1:L9"/>
  <sheetViews>
    <sheetView workbookViewId="0">
      <selection activeCell="A1" sqref="A1"/>
    </sheetView>
  </sheetViews>
  <sheetFormatPr baseColWidth="8" defaultRowHeight="15"/>
  <cols>
    <col width="14" customWidth="1" min="3" max="3"/>
    <col width="50" customWidth="1" min="4" max="4"/>
    <col width="30" customWidth="1" min="5" max="5"/>
    <col width="14" customWidth="1" min="6" max="6"/>
    <col width="12" customWidth="1" min="7" max="7"/>
    <col width="10" customWidth="1" min="8" max="8"/>
    <col width="10" customWidth="1" min="9" max="9"/>
    <col width="10" customWidth="1" min="10" max="10"/>
    <col width="16" customWidth="1" min="11" max="11"/>
    <col width="16" customWidth="1" min="12" max="12"/>
  </cols>
  <sheetData>
    <row r="1">
      <c r="F1" s="5" t="inlineStr">
        <is>
          <t xml:space="preserve">Hours: </t>
        </is>
      </c>
      <c r="G1" t="n">
        <v>730</v>
      </c>
      <c r="H1" s="5" t="inlineStr">
        <is>
          <t xml:space="preserve">Months: </t>
        </is>
      </c>
      <c r="I1" t="n">
        <v>12</v>
      </c>
    </row>
    <row r="4">
      <c r="D4" s="6" t="inlineStr">
        <is>
          <t>Oracle Cloud Infrastructure - Bill of Material (BOM)</t>
        </is>
      </c>
    </row>
    <row r="5">
      <c r="C5" s="2" t="inlineStr">
        <is>
          <t>SKU</t>
        </is>
      </c>
      <c r="D5" s="2" t="inlineStr">
        <is>
          <t>Product</t>
        </is>
      </c>
      <c r="E5" s="2" t="inlineStr">
        <is>
          <t>Metric</t>
        </is>
      </c>
      <c r="F5" s="2" t="inlineStr">
        <is>
          <t>Price List US$</t>
        </is>
      </c>
      <c r="G5" s="2" t="inlineStr">
        <is>
          <t>Hours/Units</t>
        </is>
      </c>
      <c r="H5" s="2" t="inlineStr">
        <is>
          <t>Qty</t>
        </is>
      </c>
      <c r="I5" s="2" t="inlineStr">
        <is>
          <t>Months</t>
        </is>
      </c>
      <c r="J5" s="2" t="inlineStr">
        <is>
          <t>Discount</t>
        </is>
      </c>
      <c r="K5" s="2" t="inlineStr">
        <is>
          <t>US$
(w/o discount)</t>
        </is>
      </c>
      <c r="L5" s="2" t="inlineStr">
        <is>
          <t>US$
(w/ discount)</t>
        </is>
      </c>
    </row>
    <row r="6">
      <c r="C6" s="7" t="n"/>
      <c r="D6" s="8" t="inlineStr">
        <is>
          <t>Oracle Cloud Infrastructure - Database Exadata Infrastructure</t>
        </is>
      </c>
      <c r="E6" s="7" t="n"/>
      <c r="F6" s="7" t="n"/>
      <c r="G6" s="7" t="n"/>
      <c r="H6" s="7" t="n"/>
      <c r="I6" s="7" t="n"/>
      <c r="J6" s="7" t="n"/>
      <c r="K6" s="7" t="n"/>
      <c r="L6" s="7" t="n"/>
    </row>
    <row r="7">
      <c r="C7" s="3" t="inlineStr">
        <is>
          <t>B110627</t>
        </is>
      </c>
      <c r="D7" s="3" t="inlineStr">
        <is>
          <t>OCI - Exadata Cloud Infrastructure - Database Server - X11M</t>
        </is>
      </c>
      <c r="E7" s="3" t="inlineStr">
        <is>
          <t>Hosted Environment Per Hour</t>
        </is>
      </c>
      <c r="F7" s="9" t="n">
        <v>2.9032</v>
      </c>
      <c r="G7" s="3" t="n">
        <v>730</v>
      </c>
      <c r="H7" s="3" t="n">
        <v>2</v>
      </c>
      <c r="I7" s="3" t="n">
        <v>12</v>
      </c>
      <c r="J7" s="4" t="n">
        <v>0.11</v>
      </c>
      <c r="K7" s="10">
        <f>(F7*G7*H7)</f>
        <v/>
      </c>
      <c r="L7" s="10">
        <f>IFERROR(K7*(1-J7),K7)</f>
        <v/>
      </c>
    </row>
    <row r="8">
      <c r="C8" s="3" t="inlineStr">
        <is>
          <t>B110629</t>
        </is>
      </c>
      <c r="D8" s="3" t="inlineStr">
        <is>
          <t>OCI - Exadata Cloud Infrastructure - Storage Server - X11M</t>
        </is>
      </c>
      <c r="E8" s="3" t="inlineStr">
        <is>
          <t>Hosted Environment Per Hour</t>
        </is>
      </c>
      <c r="F8" s="9" t="n">
        <v>2.9032</v>
      </c>
      <c r="G8" s="3" t="n">
        <v>730</v>
      </c>
      <c r="H8" s="3" t="n">
        <v>4</v>
      </c>
      <c r="I8" s="3" t="n">
        <v>12</v>
      </c>
      <c r="J8" s="4" t="n">
        <v>0.11</v>
      </c>
      <c r="K8" s="10">
        <f>(F8*G8*H8)</f>
        <v/>
      </c>
      <c r="L8" s="10">
        <f>IFERROR(K8*(1-J8),K8)</f>
        <v/>
      </c>
    </row>
    <row r="9">
      <c r="C9" s="3" t="inlineStr">
        <is>
          <t>B110632</t>
        </is>
      </c>
      <c r="D9" s="3" t="inlineStr">
        <is>
          <t>OCI - Exadata Database ECPU - Dedicated Infrastructure - BYOL (X11M)</t>
        </is>
      </c>
      <c r="E9" s="3" t="inlineStr">
        <is>
          <t>ECPU Per Hour</t>
        </is>
      </c>
      <c r="F9" s="9" t="n">
        <v>0.08069999999999999</v>
      </c>
      <c r="G9" s="3" t="n">
        <v>730</v>
      </c>
      <c r="H9" s="3" t="n">
        <v>128</v>
      </c>
      <c r="I9" s="3" t="n">
        <v>12</v>
      </c>
      <c r="J9" s="4" t="n">
        <v>0.11</v>
      </c>
      <c r="K9" s="10">
        <f>(F9*G9*H9)</f>
        <v/>
      </c>
      <c r="L9" s="10">
        <f>IFERROR(K9*(1-J9),K9)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2026-03-27T18:10:14Z</dcterms:created>
  <dcterms:modified xmlns:dcterms="http://purl.org/dc/terms/" xmlns:xsi="http://www.w3.org/2001/XMLSchema-instance" xsi:type="dcterms:W3CDTF">2026-03-27T18:10:14Z</dcterms:modified>
</cp:coreProperties>
</file>