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ureyes/Library/CloudStorage/OneDrive-OracleCorporation/Oracle Content/UTAustin - AIABA/jupyter-notebooks/"/>
    </mc:Choice>
  </mc:AlternateContent>
  <xr:revisionPtr revIDLastSave="0" documentId="8_{551AAEB8-1F2A-9A45-BB55-0AFA922D3391}" xr6:coauthVersionLast="47" xr6:coauthVersionMax="47" xr10:uidLastSave="{00000000-0000-0000-0000-000000000000}"/>
  <bookViews>
    <workbookView xWindow="1000" yWindow="2400" windowWidth="24960" windowHeight="15680" xr2:uid="{C6760BE0-4F2C-8449-9312-544C4E5D48AA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" i="1" l="1"/>
  <c r="J3" i="1"/>
  <c r="J4" i="1"/>
  <c r="J5" i="1"/>
  <c r="J6" i="1"/>
  <c r="J7" i="1"/>
  <c r="J8" i="1"/>
  <c r="J9" i="1"/>
  <c r="H2" i="1"/>
  <c r="H3" i="1"/>
  <c r="H4" i="1"/>
  <c r="H5" i="1"/>
  <c r="H6" i="1"/>
  <c r="H7" i="1"/>
  <c r="H8" i="1"/>
  <c r="H9" i="1"/>
  <c r="G9" i="1"/>
  <c r="F2" i="1"/>
  <c r="F3" i="1"/>
  <c r="F4" i="1"/>
  <c r="F5" i="1"/>
  <c r="F6" i="1"/>
  <c r="F7" i="1"/>
  <c r="F8" i="1"/>
  <c r="F9" i="1"/>
  <c r="C9" i="1"/>
</calcChain>
</file>

<file path=xl/sharedStrings.xml><?xml version="1.0" encoding="utf-8"?>
<sst xmlns="http://schemas.openxmlformats.org/spreadsheetml/2006/main" count="31" uniqueCount="20">
  <si>
    <t>Ambiente</t>
  </si>
  <si>
    <t>Nombre</t>
  </si>
  <si>
    <t>Cantidad</t>
  </si>
  <si>
    <t>Tipo</t>
  </si>
  <si>
    <t>vCPU</t>
  </si>
  <si>
    <t>Total OCPU</t>
  </si>
  <si>
    <t>Memoria</t>
  </si>
  <si>
    <t>Total Memoria</t>
  </si>
  <si>
    <t>Block Storage</t>
  </si>
  <si>
    <t>Total Block Storage</t>
  </si>
  <si>
    <t>PRD</t>
  </si>
  <si>
    <t>Oracle Linux</t>
  </si>
  <si>
    <t>Vision DB Cluster</t>
  </si>
  <si>
    <t>Postgres server</t>
  </si>
  <si>
    <t>Windows</t>
  </si>
  <si>
    <t>Application server(GEO)</t>
  </si>
  <si>
    <t>Lightning loaders</t>
  </si>
  <si>
    <t>NITRO LI Clusters</t>
  </si>
  <si>
    <t>NITRO LI DB</t>
  </si>
  <si>
    <t>ODP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</si>
</sst>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C4DE-F3DE-1F43-A75B-2E65FDFA4382}">
  <dimension ref="A1:J9"/>
  <sheetViews>
    <sheetView tabSelected="1" workbookViewId="0">
      <selection activeCell="E16" sqref="E16"/>
    </sheetView>
  </sheetViews>
  <sheetFormatPr baseColWidth="10" defaultRowHeight="16" x14ac:dyDescent="0.2"/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s="2" t="s">
        <v>10</v>
      </c>
      <c r="B2" s="2" t="s">
        <v>11</v>
      </c>
      <c r="C2" s="2">
        <v>3</v>
      </c>
      <c r="D2" s="2" t="s">
        <v>12</v>
      </c>
      <c r="E2" s="2">
        <v>32</v>
      </c>
      <c r="F2" s="2">
        <f>E2*C2/2</f>
        <v>48</v>
      </c>
      <c r="G2" s="2">
        <v>192</v>
      </c>
      <c r="H2" s="2">
        <f>C2*G2</f>
        <v>576</v>
      </c>
      <c r="I2" s="2">
        <v>5050</v>
      </c>
      <c r="J2" s="2">
        <f>I2*C2</f>
        <v>15150</v>
      </c>
    </row>
    <row r="3" spans="1:10" x14ac:dyDescent="0.2">
      <c r="A3" s="2" t="s">
        <v>10</v>
      </c>
      <c r="B3" s="2" t="s">
        <v>11</v>
      </c>
      <c r="C3" s="2">
        <v>1</v>
      </c>
      <c r="D3" s="2" t="s">
        <v>13</v>
      </c>
      <c r="E3" s="2">
        <v>16</v>
      </c>
      <c r="F3" s="2">
        <f t="shared" ref="F3:F8" si="0">E3*C3/2</f>
        <v>8</v>
      </c>
      <c r="G3" s="2">
        <v>96</v>
      </c>
      <c r="H3" s="2">
        <f t="shared" ref="H3:H8" si="1">C3*G3</f>
        <v>96</v>
      </c>
      <c r="I3" s="2">
        <v>300</v>
      </c>
      <c r="J3" s="2">
        <f t="shared" ref="J3:J8" si="2">I3*C3</f>
        <v>300</v>
      </c>
    </row>
    <row r="4" spans="1:10" x14ac:dyDescent="0.2">
      <c r="A4" s="2" t="s">
        <v>10</v>
      </c>
      <c r="B4" s="2" t="s">
        <v>14</v>
      </c>
      <c r="C4" s="2">
        <v>1</v>
      </c>
      <c r="D4" s="2" t="s">
        <v>15</v>
      </c>
      <c r="E4" s="2">
        <v>32</v>
      </c>
      <c r="F4" s="2">
        <f t="shared" si="0"/>
        <v>16</v>
      </c>
      <c r="G4" s="2">
        <v>192</v>
      </c>
      <c r="H4" s="2">
        <f t="shared" si="1"/>
        <v>192</v>
      </c>
      <c r="I4" s="2">
        <v>40600</v>
      </c>
      <c r="J4" s="2">
        <f t="shared" si="2"/>
        <v>40600</v>
      </c>
    </row>
    <row r="5" spans="1:10" x14ac:dyDescent="0.2">
      <c r="A5" s="2" t="s">
        <v>10</v>
      </c>
      <c r="B5" s="2" t="s">
        <v>11</v>
      </c>
      <c r="C5" s="2">
        <v>6</v>
      </c>
      <c r="D5" s="2" t="s">
        <v>16</v>
      </c>
      <c r="E5" s="2">
        <v>32</v>
      </c>
      <c r="F5" s="2">
        <f t="shared" si="0"/>
        <v>96</v>
      </c>
      <c r="G5" s="2">
        <v>192</v>
      </c>
      <c r="H5" s="2">
        <f t="shared" si="1"/>
        <v>1152</v>
      </c>
      <c r="I5" s="2">
        <v>550</v>
      </c>
      <c r="J5" s="2">
        <f t="shared" si="2"/>
        <v>3300</v>
      </c>
    </row>
    <row r="6" spans="1:10" x14ac:dyDescent="0.2">
      <c r="A6" s="2" t="s">
        <v>10</v>
      </c>
      <c r="B6" s="2" t="s">
        <v>11</v>
      </c>
      <c r="C6" s="2">
        <v>3</v>
      </c>
      <c r="D6" s="2" t="s">
        <v>17</v>
      </c>
      <c r="E6" s="2">
        <v>16</v>
      </c>
      <c r="F6" s="2">
        <f t="shared" si="0"/>
        <v>24</v>
      </c>
      <c r="G6" s="2">
        <v>192</v>
      </c>
      <c r="H6" s="2">
        <f t="shared" si="1"/>
        <v>576</v>
      </c>
      <c r="I6" s="2">
        <v>2050</v>
      </c>
      <c r="J6" s="2">
        <f t="shared" si="2"/>
        <v>6150</v>
      </c>
    </row>
    <row r="7" spans="1:10" x14ac:dyDescent="0.2">
      <c r="A7" s="2" t="s">
        <v>10</v>
      </c>
      <c r="B7" s="2" t="s">
        <v>11</v>
      </c>
      <c r="C7" s="2">
        <v>1</v>
      </c>
      <c r="D7" s="2" t="s">
        <v>18</v>
      </c>
      <c r="E7" s="2">
        <v>32</v>
      </c>
      <c r="F7" s="2">
        <f t="shared" si="0"/>
        <v>16</v>
      </c>
      <c r="G7" s="2">
        <v>192</v>
      </c>
      <c r="H7" s="2">
        <f t="shared" si="1"/>
        <v>192</v>
      </c>
      <c r="I7" s="2">
        <v>5050</v>
      </c>
      <c r="J7" s="2">
        <f t="shared" si="2"/>
        <v>5050</v>
      </c>
    </row>
    <row r="8" spans="1:10" x14ac:dyDescent="0.2">
      <c r="A8" s="2" t="s">
        <v>10</v>
      </c>
      <c r="B8" s="2" t="s">
        <v>14</v>
      </c>
      <c r="C8" s="2">
        <v>0</v>
      </c>
      <c r="D8" s="2" t="s">
        <v>19</v>
      </c>
      <c r="E8" s="2">
        <v>0</v>
      </c>
      <c r="F8" s="2">
        <f t="shared" si="0"/>
        <v>0</v>
      </c>
      <c r="G8" s="2">
        <v>0</v>
      </c>
      <c r="H8" s="2">
        <f t="shared" si="1"/>
        <v>0</v>
      </c>
      <c r="I8" s="2">
        <v>0</v>
      </c>
      <c r="J8" s="2">
        <f t="shared" si="2"/>
        <v>0</v>
      </c>
    </row>
    <row r="9" spans="1:10" x14ac:dyDescent="0.2">
      <c r="C9">
        <f>SUM(C2:C8)</f>
        <v>15</v>
      </c>
      <c r="F9" s="3">
        <f>SUM(F2:F8)</f>
        <v>208</v>
      </c>
      <c r="G9">
        <f>SUM(G2:G8)</f>
        <v>1056</v>
      </c>
      <c r="H9" s="3">
        <f>SUM(H2:H8)</f>
        <v>2784</v>
      </c>
      <c r="J9" s="3">
        <f>SUM(J2:J8)</f>
        <v>70550</v>
      </c>
    </row>
  </sheetData>
  <pageMargins left="0.7" right="0.7" top="0.75" bottom="0.75" header="0.3" footer="0.3"/>
  <headerFooter>
    <oddHeader>&amp;L&amp;"Aptos"&amp;10&amp;K000000 Confidential - Oracle Restricted \Employees Only&amp;1#_x000D_</oddHeader>
    <oddFooter>&amp;L_x000D_&amp;1#&amp;"Aptos"&amp;10&amp;K000000 Confidential - Oracle Restricted \Employees Only</oddFooter>
  </headerFooter>
</worksheet>
</file>

<file path=docMetadata/LabelInfo.xml><?xml version="1.0" encoding="utf-8"?>
<clbl:labelList xmlns:clbl="http://schemas.microsoft.com/office/2020/mipLabelMetadata">
  <clbl:label id="{825c952f-1947-4719-99e7-7bc5a76060a8}" enabled="1" method="Standard" siteId="{4e2c6054-71cb-48f1-bd6c-3a9705aca71b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Reyes</dc:creator>
  <cp:lastModifiedBy>Raul Reyes</cp:lastModifiedBy>
  <dcterms:created xsi:type="dcterms:W3CDTF">2026-05-23T04:49:02Z</dcterms:created>
  <dcterms:modified xsi:type="dcterms:W3CDTF">2026-05-23T04:49:38Z</dcterms:modified>
</cp:coreProperties>
</file>